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سكان\"/>
    </mc:Choice>
  </mc:AlternateContent>
  <bookViews>
    <workbookView xWindow="0" yWindow="0" windowWidth="24000" windowHeight="7500"/>
  </bookViews>
  <sheets>
    <sheet name="جدول 11-01" sheetId="1" r:id="rId1"/>
  </sheets>
  <definedNames>
    <definedName name="M1000000000000">#REF!</definedName>
    <definedName name="_xlnm.Print_Area" localSheetId="0">'جدول 11-01'!$A$1:$K$30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C28" i="1"/>
  <c r="B28" i="1"/>
  <c r="I27" i="1"/>
  <c r="H27" i="1"/>
  <c r="G27" i="1"/>
  <c r="D27" i="1"/>
  <c r="J27" i="1" s="1"/>
  <c r="I26" i="1"/>
  <c r="H26" i="1"/>
  <c r="G26" i="1"/>
  <c r="D26" i="1"/>
  <c r="J26" i="1" s="1"/>
  <c r="I25" i="1"/>
  <c r="H25" i="1"/>
  <c r="G25" i="1"/>
  <c r="D25" i="1"/>
  <c r="J25" i="1" s="1"/>
  <c r="J24" i="1"/>
  <c r="I24" i="1"/>
  <c r="H24" i="1"/>
  <c r="G24" i="1"/>
  <c r="D24" i="1"/>
  <c r="I23" i="1"/>
  <c r="H23" i="1"/>
  <c r="G23" i="1"/>
  <c r="J23" i="1" s="1"/>
  <c r="D23" i="1"/>
  <c r="J22" i="1"/>
  <c r="I22" i="1"/>
  <c r="H22" i="1"/>
  <c r="G22" i="1"/>
  <c r="D22" i="1"/>
  <c r="I21" i="1"/>
  <c r="H21" i="1"/>
  <c r="G21" i="1"/>
  <c r="J21" i="1" s="1"/>
  <c r="D21" i="1"/>
  <c r="I20" i="1"/>
  <c r="H20" i="1"/>
  <c r="G20" i="1"/>
  <c r="D20" i="1"/>
  <c r="J20" i="1" s="1"/>
  <c r="I19" i="1"/>
  <c r="H19" i="1"/>
  <c r="G19" i="1"/>
  <c r="D19" i="1"/>
  <c r="J19" i="1" s="1"/>
  <c r="I18" i="1"/>
  <c r="H18" i="1"/>
  <c r="G18" i="1"/>
  <c r="D18" i="1"/>
  <c r="J18" i="1" s="1"/>
  <c r="I17" i="1"/>
  <c r="H17" i="1"/>
  <c r="G17" i="1"/>
  <c r="D17" i="1"/>
  <c r="J17" i="1" s="1"/>
  <c r="J16" i="1"/>
  <c r="I16" i="1"/>
  <c r="H16" i="1"/>
  <c r="G16" i="1"/>
  <c r="D16" i="1"/>
  <c r="I15" i="1"/>
  <c r="H15" i="1"/>
  <c r="G15" i="1"/>
  <c r="J15" i="1" s="1"/>
  <c r="D15" i="1"/>
  <c r="J14" i="1"/>
  <c r="I14" i="1"/>
  <c r="H14" i="1"/>
  <c r="G14" i="1"/>
  <c r="D14" i="1"/>
  <c r="I13" i="1"/>
  <c r="H13" i="1"/>
  <c r="G13" i="1"/>
  <c r="J13" i="1" s="1"/>
  <c r="D13" i="1"/>
  <c r="I12" i="1"/>
  <c r="H12" i="1"/>
  <c r="G12" i="1"/>
  <c r="D12" i="1"/>
  <c r="J12" i="1" s="1"/>
  <c r="I11" i="1"/>
  <c r="H11" i="1"/>
  <c r="G11" i="1"/>
  <c r="D11" i="1"/>
  <c r="J11" i="1" s="1"/>
  <c r="I10" i="1"/>
  <c r="I28" i="1" s="1"/>
  <c r="H10" i="1"/>
  <c r="H28" i="1" s="1"/>
  <c r="G10" i="1"/>
  <c r="G28" i="1" s="1"/>
  <c r="D10" i="1"/>
  <c r="D28" i="1" s="1"/>
  <c r="J10" i="1" l="1"/>
  <c r="J28" i="1" s="1"/>
</calcChain>
</file>

<file path=xl/sharedStrings.xml><?xml version="1.0" encoding="utf-8"?>
<sst xmlns="http://schemas.openxmlformats.org/spreadsheetml/2006/main" count="70" uniqueCount="43">
  <si>
    <t>الوفيات حسب الجنسية والجنس وفئات العمر - إمارة دبي</t>
  </si>
  <si>
    <t>Deaths by Nationality, Gender and Age Groups - Emirate of Dubai</t>
  </si>
  <si>
    <t>( 2019 )</t>
  </si>
  <si>
    <t>جـــدول ( 11 - 01 ) Table</t>
  </si>
  <si>
    <t xml:space="preserve">الجنسية </t>
  </si>
  <si>
    <t xml:space="preserve">إماراتيين   Emiratis </t>
  </si>
  <si>
    <t xml:space="preserve">غير إماراتيين  Non Emiratis </t>
  </si>
  <si>
    <t>المجموع    Total</t>
  </si>
  <si>
    <t xml:space="preserve">Nationality </t>
  </si>
  <si>
    <t xml:space="preserve">ذكور </t>
  </si>
  <si>
    <t>إناث</t>
  </si>
  <si>
    <t>المجموع</t>
  </si>
  <si>
    <t xml:space="preserve"> فئات العمر</t>
  </si>
  <si>
    <t>Males</t>
  </si>
  <si>
    <t>Females</t>
  </si>
  <si>
    <t>Total</t>
  </si>
  <si>
    <t xml:space="preserve"> Age Groups</t>
  </si>
  <si>
    <t>صفر - 28 يوم</t>
  </si>
  <si>
    <t>0 - 28 Days</t>
  </si>
  <si>
    <t>29 يوم - أقـل من سنة</t>
  </si>
  <si>
    <t xml:space="preserve">29 Days and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</si>
  <si>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</si>
  <si>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</si>
  <si>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</si>
  <si>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</si>
  <si>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</si>
  <si>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</si>
  <si>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</si>
  <si>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</si>
  <si>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</si>
  <si>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</si>
  <si>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</si>
  <si>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</si>
  <si>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</si>
  <si>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</si>
  <si>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</si>
  <si>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</si>
  <si>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</si>
  <si>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</si>
  <si>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</si>
  <si>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المصدر : هيئة الصحة بدبي</t>
  </si>
  <si>
    <t xml:space="preserve">  Source : Dubai Health Authority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</si>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</sst>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0"/>
      <name val="GE SS Text Light"/>
      <family val="1"/>
      <charset val="178"/>
    </font>
    <font>
      <b/>
      <sz val="11"/>
      <name val="Dubai"/>
      <family val="2"/>
    </font>
    <font>
      <b/>
      <sz val="10"/>
      <name val="Dubai"/>
      <family val="2"/>
    </font>
    <font>
      <b/>
      <sz val="13"/>
      <name val="Arial"/>
      <family val="2"/>
      <charset val="178"/>
    </font>
    <font>
      <sz val="11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GE SS Text Light"/>
      <family val="1"/>
      <charset val="178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right" vertical="center" indent="1"/>
    </xf>
    <xf numFmtId="0" fontId="5" fillId="2" borderId="8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 vertical="center" indent="1"/>
    </xf>
    <xf numFmtId="3" fontId="7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 indent="1" readingOrder="2"/>
    </xf>
    <xf numFmtId="3" fontId="7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 indent="1"/>
    </xf>
    <xf numFmtId="0" fontId="4" fillId="0" borderId="0" xfId="0" applyNumberFormat="1" applyFont="1" applyFill="1" applyAlignment="1">
      <alignment horizontal="right" vertical="center" indent="1" readingOrder="2"/>
    </xf>
    <xf numFmtId="16" fontId="4" fillId="0" borderId="0" xfId="0" applyNumberFormat="1" applyFont="1" applyFill="1" applyAlignment="1">
      <alignment horizontal="left" vertical="center" indent="1" readingOrder="1"/>
    </xf>
    <xf numFmtId="0" fontId="4" fillId="3" borderId="0" xfId="0" applyNumberFormat="1" applyFont="1" applyFill="1" applyAlignment="1">
      <alignment horizontal="right" vertical="center" indent="1" readingOrder="2"/>
    </xf>
    <xf numFmtId="16" fontId="4" fillId="3" borderId="0" xfId="0" applyNumberFormat="1" applyFont="1" applyFill="1" applyAlignment="1">
      <alignment horizontal="left" vertical="center" indent="1" readingOrder="1"/>
    </xf>
    <xf numFmtId="17" fontId="4" fillId="0" borderId="0" xfId="0" applyNumberFormat="1" applyFont="1" applyFill="1" applyAlignment="1">
      <alignment horizontal="right" vertical="center" indent="1" readingOrder="2"/>
    </xf>
    <xf numFmtId="0" fontId="4" fillId="3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 vertical="center" indent="1" readingOrder="2"/>
    </xf>
    <xf numFmtId="0" fontId="4" fillId="0" borderId="10" xfId="0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 readingOrder="2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readingOrder="2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6</xdr:row>
      <xdr:rowOff>9525</xdr:rowOff>
    </xdr:from>
    <xdr:to>
      <xdr:col>11</xdr:col>
      <xdr:colOff>0</xdr:colOff>
      <xdr:row>8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9352000" y="1228725"/>
          <a:ext cx="2000250" cy="69532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9525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6838650" y="1219200"/>
          <a:ext cx="1781175" cy="7048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188259</xdr:colOff>
      <xdr:row>2</xdr:row>
      <xdr:rowOff>257175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771975" y="19050"/>
          <a:ext cx="18669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268942</xdr:colOff>
      <xdr:row>0</xdr:row>
      <xdr:rowOff>38100</xdr:rowOff>
    </xdr:from>
    <xdr:to>
      <xdr:col>10</xdr:col>
      <xdr:colOff>1878667</xdr:colOff>
      <xdr:row>2</xdr:row>
      <xdr:rowOff>304800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7718421" y="38100"/>
          <a:ext cx="1609725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1"/>
  <sheetViews>
    <sheetView rightToLeft="1" tabSelected="1" view="pageBreakPreview" zoomScale="85" zoomScaleNormal="100" zoomScaleSheetLayoutView="85" workbookViewId="0">
      <selection activeCell="O15" sqref="O15"/>
    </sheetView>
  </sheetViews>
  <sheetFormatPr defaultRowHeight="18.75"/>
  <cols>
    <col min="1" max="1" width="25.140625" style="1" customWidth="1"/>
    <col min="2" max="10" width="9.140625" style="1" customWidth="1"/>
    <col min="11" max="11" width="30.140625" style="1" customWidth="1"/>
    <col min="12" max="22" width="9.140625" style="1"/>
    <col min="23" max="16384" width="9.140625" style="2"/>
  </cols>
  <sheetData>
    <row r="1" spans="1:22" ht="9.75" customHeight="1"/>
    <row r="2" spans="1:22" s="4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4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6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22" ht="3.75" hidden="1" customHeight="1"/>
    <row r="6" spans="1:22" s="9" customFormat="1" ht="20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0.25" customHeight="1">
      <c r="A7" s="10" t="s">
        <v>4</v>
      </c>
      <c r="B7" s="44" t="s">
        <v>5</v>
      </c>
      <c r="C7" s="44"/>
      <c r="D7" s="44"/>
      <c r="E7" s="44" t="s">
        <v>6</v>
      </c>
      <c r="F7" s="44"/>
      <c r="G7" s="44"/>
      <c r="H7" s="44" t="s">
        <v>7</v>
      </c>
      <c r="I7" s="44"/>
      <c r="J7" s="44"/>
      <c r="K7" s="11" t="s">
        <v>8</v>
      </c>
    </row>
    <row r="8" spans="1:22" ht="18.75" customHeight="1">
      <c r="A8" s="12"/>
      <c r="B8" s="13" t="s">
        <v>9</v>
      </c>
      <c r="C8" s="13" t="s">
        <v>10</v>
      </c>
      <c r="D8" s="13" t="s">
        <v>11</v>
      </c>
      <c r="E8" s="13" t="s">
        <v>9</v>
      </c>
      <c r="F8" s="13" t="s">
        <v>10</v>
      </c>
      <c r="G8" s="13" t="s">
        <v>11</v>
      </c>
      <c r="H8" s="13" t="s">
        <v>9</v>
      </c>
      <c r="I8" s="13" t="s">
        <v>10</v>
      </c>
      <c r="J8" s="13" t="s">
        <v>11</v>
      </c>
      <c r="K8" s="14"/>
    </row>
    <row r="9" spans="1:22" ht="16.5" customHeight="1">
      <c r="A9" s="15" t="s">
        <v>12</v>
      </c>
      <c r="B9" s="16" t="s">
        <v>13</v>
      </c>
      <c r="C9" s="16" t="s">
        <v>14</v>
      </c>
      <c r="D9" s="16" t="s">
        <v>15</v>
      </c>
      <c r="E9" s="16" t="s">
        <v>13</v>
      </c>
      <c r="F9" s="16" t="s">
        <v>14</v>
      </c>
      <c r="G9" s="16" t="s">
        <v>15</v>
      </c>
      <c r="H9" s="16" t="s">
        <v>13</v>
      </c>
      <c r="I9" s="16" t="s">
        <v>14</v>
      </c>
      <c r="J9" s="16" t="s">
        <v>15</v>
      </c>
      <c r="K9" s="17" t="s">
        <v>16</v>
      </c>
    </row>
    <row r="10" spans="1:22" s="23" customFormat="1" ht="18.95" customHeight="1">
      <c r="A10" s="18" t="s">
        <v>17</v>
      </c>
      <c r="B10" s="19">
        <v>12</v>
      </c>
      <c r="C10" s="19">
        <v>10</v>
      </c>
      <c r="D10" s="20">
        <f>C10+B10</f>
        <v>22</v>
      </c>
      <c r="E10" s="19">
        <v>50</v>
      </c>
      <c r="F10" s="19">
        <v>30</v>
      </c>
      <c r="G10" s="20">
        <f>F10+E10</f>
        <v>80</v>
      </c>
      <c r="H10" s="19">
        <f t="shared" ref="H10:J25" si="0">B10+E10</f>
        <v>62</v>
      </c>
      <c r="I10" s="19">
        <f t="shared" si="0"/>
        <v>40</v>
      </c>
      <c r="J10" s="20">
        <f t="shared" si="0"/>
        <v>102</v>
      </c>
      <c r="K10" s="21" t="s">
        <v>18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s="23" customFormat="1" ht="18.95" customHeight="1">
      <c r="A11" s="24" t="s">
        <v>19</v>
      </c>
      <c r="B11" s="25">
        <v>3</v>
      </c>
      <c r="C11" s="25">
        <v>2</v>
      </c>
      <c r="D11" s="26">
        <f>C11+B11</f>
        <v>5</v>
      </c>
      <c r="E11" s="25">
        <v>9</v>
      </c>
      <c r="F11" s="25">
        <v>13</v>
      </c>
      <c r="G11" s="26">
        <f>F11+E11</f>
        <v>22</v>
      </c>
      <c r="H11" s="25">
        <f t="shared" si="0"/>
        <v>12</v>
      </c>
      <c r="I11" s="25">
        <f t="shared" si="0"/>
        <v>15</v>
      </c>
      <c r="J11" s="26">
        <f t="shared" si="0"/>
        <v>27</v>
      </c>
      <c r="K11" s="27" t="s">
        <v>20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s="23" customFormat="1" ht="18.95" customHeight="1">
      <c r="A12" s="28" t="s">
        <v>21</v>
      </c>
      <c r="B12" s="19">
        <v>4</v>
      </c>
      <c r="C12" s="19">
        <v>2</v>
      </c>
      <c r="D12" s="20">
        <f t="shared" ref="D12:D27" si="1">C12+B12</f>
        <v>6</v>
      </c>
      <c r="E12" s="19">
        <v>15</v>
      </c>
      <c r="F12" s="19">
        <v>13</v>
      </c>
      <c r="G12" s="20">
        <f t="shared" ref="G12:G27" si="2">F12+E12</f>
        <v>28</v>
      </c>
      <c r="H12" s="19">
        <f t="shared" si="0"/>
        <v>19</v>
      </c>
      <c r="I12" s="19">
        <f t="shared" si="0"/>
        <v>15</v>
      </c>
      <c r="J12" s="20">
        <f t="shared" si="0"/>
        <v>34</v>
      </c>
      <c r="K12" s="29" t="s">
        <v>22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23" customFormat="1" ht="18.95" customHeight="1">
      <c r="A13" s="30" t="s">
        <v>23</v>
      </c>
      <c r="B13" s="25">
        <v>0</v>
      </c>
      <c r="C13" s="25">
        <v>1</v>
      </c>
      <c r="D13" s="26">
        <f t="shared" si="1"/>
        <v>1</v>
      </c>
      <c r="E13" s="25">
        <v>11</v>
      </c>
      <c r="F13" s="25">
        <v>3</v>
      </c>
      <c r="G13" s="26">
        <f t="shared" si="2"/>
        <v>14</v>
      </c>
      <c r="H13" s="25">
        <f t="shared" si="0"/>
        <v>11</v>
      </c>
      <c r="I13" s="25">
        <f t="shared" si="0"/>
        <v>4</v>
      </c>
      <c r="J13" s="26">
        <f t="shared" si="0"/>
        <v>15</v>
      </c>
      <c r="K13" s="31" t="s">
        <v>23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s="23" customFormat="1" ht="18.95" customHeight="1">
      <c r="A14" s="32" t="s">
        <v>24</v>
      </c>
      <c r="B14" s="19">
        <v>2</v>
      </c>
      <c r="C14" s="19">
        <v>2</v>
      </c>
      <c r="D14" s="20">
        <f t="shared" si="1"/>
        <v>4</v>
      </c>
      <c r="E14" s="19">
        <v>3</v>
      </c>
      <c r="F14" s="19">
        <v>4</v>
      </c>
      <c r="G14" s="20">
        <f t="shared" si="2"/>
        <v>7</v>
      </c>
      <c r="H14" s="19">
        <f t="shared" si="0"/>
        <v>5</v>
      </c>
      <c r="I14" s="19">
        <f t="shared" si="0"/>
        <v>6</v>
      </c>
      <c r="J14" s="20">
        <f t="shared" si="0"/>
        <v>11</v>
      </c>
      <c r="K14" s="29" t="s">
        <v>25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3" customFormat="1" ht="18.95" customHeight="1">
      <c r="A15" s="24" t="s">
        <v>26</v>
      </c>
      <c r="B15" s="25">
        <v>1</v>
      </c>
      <c r="C15" s="25">
        <v>0</v>
      </c>
      <c r="D15" s="26">
        <f t="shared" si="1"/>
        <v>1</v>
      </c>
      <c r="E15" s="25">
        <v>5</v>
      </c>
      <c r="F15" s="25">
        <v>3</v>
      </c>
      <c r="G15" s="26">
        <f t="shared" si="2"/>
        <v>8</v>
      </c>
      <c r="H15" s="25">
        <f t="shared" si="0"/>
        <v>6</v>
      </c>
      <c r="I15" s="25">
        <f t="shared" si="0"/>
        <v>3</v>
      </c>
      <c r="J15" s="26">
        <f t="shared" si="0"/>
        <v>9</v>
      </c>
      <c r="K15" s="33" t="s">
        <v>27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23" customFormat="1" ht="18.95" customHeight="1">
      <c r="A16" s="28" t="s">
        <v>28</v>
      </c>
      <c r="B16" s="19">
        <v>4</v>
      </c>
      <c r="C16" s="19">
        <v>3</v>
      </c>
      <c r="D16" s="20">
        <f t="shared" si="1"/>
        <v>7</v>
      </c>
      <c r="E16" s="19">
        <v>47</v>
      </c>
      <c r="F16" s="19">
        <v>4</v>
      </c>
      <c r="G16" s="20">
        <f t="shared" si="2"/>
        <v>51</v>
      </c>
      <c r="H16" s="19">
        <f t="shared" si="0"/>
        <v>51</v>
      </c>
      <c r="I16" s="19">
        <f t="shared" si="0"/>
        <v>7</v>
      </c>
      <c r="J16" s="20">
        <f t="shared" si="0"/>
        <v>58</v>
      </c>
      <c r="K16" s="29" t="s">
        <v>28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23" customFormat="1" ht="18.95" customHeight="1">
      <c r="A17" s="30" t="s">
        <v>29</v>
      </c>
      <c r="B17" s="25">
        <v>13</v>
      </c>
      <c r="C17" s="25">
        <v>1</v>
      </c>
      <c r="D17" s="26">
        <f t="shared" si="1"/>
        <v>14</v>
      </c>
      <c r="E17" s="25">
        <v>98</v>
      </c>
      <c r="F17" s="25">
        <v>16</v>
      </c>
      <c r="G17" s="26">
        <f t="shared" si="2"/>
        <v>114</v>
      </c>
      <c r="H17" s="25">
        <f t="shared" si="0"/>
        <v>111</v>
      </c>
      <c r="I17" s="25">
        <f t="shared" si="0"/>
        <v>17</v>
      </c>
      <c r="J17" s="26">
        <f t="shared" si="0"/>
        <v>128</v>
      </c>
      <c r="K17" s="31" t="s">
        <v>29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s="23" customFormat="1" ht="18.95" customHeight="1">
      <c r="A18" s="34" t="s">
        <v>30</v>
      </c>
      <c r="B18" s="19">
        <v>5</v>
      </c>
      <c r="C18" s="19">
        <v>1</v>
      </c>
      <c r="D18" s="20">
        <f t="shared" si="1"/>
        <v>6</v>
      </c>
      <c r="E18" s="19">
        <v>142</v>
      </c>
      <c r="F18" s="19">
        <v>24</v>
      </c>
      <c r="G18" s="20">
        <f t="shared" si="2"/>
        <v>166</v>
      </c>
      <c r="H18" s="19">
        <f t="shared" si="0"/>
        <v>147</v>
      </c>
      <c r="I18" s="19">
        <f t="shared" si="0"/>
        <v>25</v>
      </c>
      <c r="J18" s="20">
        <f t="shared" si="0"/>
        <v>172</v>
      </c>
      <c r="K18" s="21" t="s">
        <v>30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s="23" customFormat="1" ht="18.95" customHeight="1">
      <c r="A19" s="30" t="s">
        <v>31</v>
      </c>
      <c r="B19" s="25">
        <v>2</v>
      </c>
      <c r="C19" s="25">
        <v>4</v>
      </c>
      <c r="D19" s="26">
        <f t="shared" si="1"/>
        <v>6</v>
      </c>
      <c r="E19" s="25">
        <v>168</v>
      </c>
      <c r="F19" s="25">
        <v>22</v>
      </c>
      <c r="G19" s="26">
        <f t="shared" si="2"/>
        <v>190</v>
      </c>
      <c r="H19" s="25">
        <f t="shared" si="0"/>
        <v>170</v>
      </c>
      <c r="I19" s="25">
        <f t="shared" si="0"/>
        <v>26</v>
      </c>
      <c r="J19" s="26">
        <f t="shared" si="0"/>
        <v>196</v>
      </c>
      <c r="K19" s="31" t="s">
        <v>31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s="23" customFormat="1" ht="18.95" customHeight="1">
      <c r="A20" s="28" t="s">
        <v>32</v>
      </c>
      <c r="B20" s="19">
        <v>12</v>
      </c>
      <c r="C20" s="19">
        <v>4</v>
      </c>
      <c r="D20" s="20">
        <f t="shared" si="1"/>
        <v>16</v>
      </c>
      <c r="E20" s="19">
        <v>156</v>
      </c>
      <c r="F20" s="19">
        <v>29</v>
      </c>
      <c r="G20" s="20">
        <f t="shared" si="2"/>
        <v>185</v>
      </c>
      <c r="H20" s="19">
        <f t="shared" si="0"/>
        <v>168</v>
      </c>
      <c r="I20" s="19">
        <f t="shared" si="0"/>
        <v>33</v>
      </c>
      <c r="J20" s="20">
        <f t="shared" si="0"/>
        <v>201</v>
      </c>
      <c r="K20" s="29" t="s">
        <v>32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s="23" customFormat="1" ht="18.95" customHeight="1">
      <c r="A21" s="24" t="s">
        <v>33</v>
      </c>
      <c r="B21" s="25">
        <v>4</v>
      </c>
      <c r="C21" s="25">
        <v>6</v>
      </c>
      <c r="D21" s="26">
        <f t="shared" si="1"/>
        <v>10</v>
      </c>
      <c r="E21" s="25">
        <v>162</v>
      </c>
      <c r="F21" s="25">
        <v>23</v>
      </c>
      <c r="G21" s="26">
        <f t="shared" si="2"/>
        <v>185</v>
      </c>
      <c r="H21" s="25">
        <f t="shared" si="0"/>
        <v>166</v>
      </c>
      <c r="I21" s="25">
        <f t="shared" si="0"/>
        <v>29</v>
      </c>
      <c r="J21" s="26">
        <f t="shared" si="0"/>
        <v>195</v>
      </c>
      <c r="K21" s="33" t="s">
        <v>33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23" customFormat="1" ht="18.95" customHeight="1">
      <c r="A22" s="28" t="s">
        <v>34</v>
      </c>
      <c r="B22" s="19">
        <v>11</v>
      </c>
      <c r="C22" s="19">
        <v>4</v>
      </c>
      <c r="D22" s="20">
        <f t="shared" si="1"/>
        <v>15</v>
      </c>
      <c r="E22" s="19">
        <v>185</v>
      </c>
      <c r="F22" s="19">
        <v>30</v>
      </c>
      <c r="G22" s="20">
        <f t="shared" si="2"/>
        <v>215</v>
      </c>
      <c r="H22" s="19">
        <f t="shared" si="0"/>
        <v>196</v>
      </c>
      <c r="I22" s="19">
        <f t="shared" si="0"/>
        <v>34</v>
      </c>
      <c r="J22" s="20">
        <f t="shared" si="0"/>
        <v>230</v>
      </c>
      <c r="K22" s="29" t="s">
        <v>34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s="23" customFormat="1" ht="18.95" customHeight="1">
      <c r="A23" s="30" t="s">
        <v>35</v>
      </c>
      <c r="B23" s="25">
        <v>16</v>
      </c>
      <c r="C23" s="25">
        <v>8</v>
      </c>
      <c r="D23" s="26">
        <f t="shared" si="1"/>
        <v>24</v>
      </c>
      <c r="E23" s="25">
        <v>169</v>
      </c>
      <c r="F23" s="25">
        <v>37</v>
      </c>
      <c r="G23" s="26">
        <f t="shared" si="2"/>
        <v>206</v>
      </c>
      <c r="H23" s="25">
        <f t="shared" si="0"/>
        <v>185</v>
      </c>
      <c r="I23" s="25">
        <f t="shared" si="0"/>
        <v>45</v>
      </c>
      <c r="J23" s="26">
        <f t="shared" si="0"/>
        <v>230</v>
      </c>
      <c r="K23" s="31" t="s">
        <v>35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23" customFormat="1" ht="18.95" customHeight="1">
      <c r="A24" s="34" t="s">
        <v>36</v>
      </c>
      <c r="B24" s="19">
        <v>22</v>
      </c>
      <c r="C24" s="19">
        <v>14</v>
      </c>
      <c r="D24" s="20">
        <f t="shared" si="1"/>
        <v>36</v>
      </c>
      <c r="E24" s="19">
        <v>133</v>
      </c>
      <c r="F24" s="19">
        <v>43</v>
      </c>
      <c r="G24" s="20">
        <f t="shared" si="2"/>
        <v>176</v>
      </c>
      <c r="H24" s="19">
        <f t="shared" si="0"/>
        <v>155</v>
      </c>
      <c r="I24" s="19">
        <f t="shared" si="0"/>
        <v>57</v>
      </c>
      <c r="J24" s="20">
        <f t="shared" si="0"/>
        <v>212</v>
      </c>
      <c r="K24" s="21" t="s">
        <v>36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s="23" customFormat="1" ht="18.95" customHeight="1">
      <c r="A25" s="30" t="s">
        <v>37</v>
      </c>
      <c r="B25" s="25">
        <v>26</v>
      </c>
      <c r="C25" s="25">
        <v>18</v>
      </c>
      <c r="D25" s="26">
        <f t="shared" si="1"/>
        <v>44</v>
      </c>
      <c r="E25" s="25">
        <v>85</v>
      </c>
      <c r="F25" s="25">
        <v>55</v>
      </c>
      <c r="G25" s="26">
        <f t="shared" si="2"/>
        <v>140</v>
      </c>
      <c r="H25" s="25">
        <f t="shared" si="0"/>
        <v>111</v>
      </c>
      <c r="I25" s="25">
        <f t="shared" si="0"/>
        <v>73</v>
      </c>
      <c r="J25" s="26">
        <f t="shared" si="0"/>
        <v>184</v>
      </c>
      <c r="K25" s="31" t="s">
        <v>37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23" customFormat="1" ht="18.95" customHeight="1">
      <c r="A26" s="28" t="s">
        <v>38</v>
      </c>
      <c r="B26" s="19">
        <v>25</v>
      </c>
      <c r="C26" s="19">
        <v>28</v>
      </c>
      <c r="D26" s="20">
        <f t="shared" si="1"/>
        <v>53</v>
      </c>
      <c r="E26" s="19">
        <v>86</v>
      </c>
      <c r="F26" s="19">
        <v>43</v>
      </c>
      <c r="G26" s="20">
        <f t="shared" si="2"/>
        <v>129</v>
      </c>
      <c r="H26" s="19">
        <f t="shared" ref="H26:J27" si="3">B26+E26</f>
        <v>111</v>
      </c>
      <c r="I26" s="19">
        <f t="shared" si="3"/>
        <v>71</v>
      </c>
      <c r="J26" s="20">
        <f t="shared" si="3"/>
        <v>182</v>
      </c>
      <c r="K26" s="29" t="s">
        <v>38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23" customFormat="1" ht="18.95" customHeight="1">
      <c r="A27" s="24" t="s">
        <v>39</v>
      </c>
      <c r="B27" s="25">
        <v>105</v>
      </c>
      <c r="C27" s="25">
        <v>94</v>
      </c>
      <c r="D27" s="26">
        <f t="shared" si="1"/>
        <v>199</v>
      </c>
      <c r="E27" s="25">
        <v>184</v>
      </c>
      <c r="F27" s="25">
        <v>159</v>
      </c>
      <c r="G27" s="26">
        <f t="shared" si="2"/>
        <v>343</v>
      </c>
      <c r="H27" s="25">
        <f t="shared" si="3"/>
        <v>289</v>
      </c>
      <c r="I27" s="25">
        <f t="shared" si="3"/>
        <v>253</v>
      </c>
      <c r="J27" s="26">
        <f t="shared" si="3"/>
        <v>542</v>
      </c>
      <c r="K27" s="33" t="s">
        <v>39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23" customFormat="1" ht="18" customHeight="1">
      <c r="A28" s="35" t="s">
        <v>11</v>
      </c>
      <c r="B28" s="36">
        <f>SUM(B10:B27)</f>
        <v>267</v>
      </c>
      <c r="C28" s="36">
        <f t="shared" ref="C28:J28" si="4">SUM(C10:C27)</f>
        <v>202</v>
      </c>
      <c r="D28" s="36">
        <f t="shared" si="4"/>
        <v>469</v>
      </c>
      <c r="E28" s="36">
        <f t="shared" si="4"/>
        <v>1708</v>
      </c>
      <c r="F28" s="36">
        <f t="shared" si="4"/>
        <v>551</v>
      </c>
      <c r="G28" s="36">
        <f t="shared" si="4"/>
        <v>2259</v>
      </c>
      <c r="H28" s="36">
        <f t="shared" si="4"/>
        <v>1975</v>
      </c>
      <c r="I28" s="36">
        <f t="shared" si="4"/>
        <v>753</v>
      </c>
      <c r="J28" s="36">
        <f t="shared" si="4"/>
        <v>2728</v>
      </c>
      <c r="K28" s="37" t="s">
        <v>15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38" customFormat="1" ht="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42" customFormat="1" ht="15" customHeight="1">
      <c r="A30" s="39" t="s">
        <v>40</v>
      </c>
      <c r="B30" s="40"/>
      <c r="C30" s="41"/>
      <c r="D30" s="41"/>
      <c r="E30" s="41"/>
      <c r="F30" s="41"/>
      <c r="G30" s="41"/>
      <c r="H30" s="41"/>
      <c r="I30" s="41"/>
      <c r="J30" s="41"/>
      <c r="K30" s="41" t="s">
        <v>41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>
      <c r="A31" s="1" t="s">
        <v>42</v>
      </c>
    </row>
  </sheetData>
  <mergeCells count="4">
    <mergeCell ref="A3:K3"/>
    <mergeCell ref="B7:D7"/>
    <mergeCell ref="E7:G7"/>
    <mergeCell ref="H7:J7"/>
  </mergeCells>
  <printOptions horizontalCentered="1"/>
  <pageMargins left="0.5" right="0.5" top="0.5" bottom="0.5" header="0" footer="0.2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42</Topic_Id>
    <Project_Id xmlns="667bc8ee-7384-4122-9de8-16030d351779" xsi:nil="true"/>
    <Title_Ar xmlns="667bc8ee-7384-4122-9de8-16030d351779">الوفيات حسب الجنسية والجنس وفئات العمر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2C3A1ABF-BECD-4A38-830B-CE64C3B8D6F1}"/>
</file>

<file path=customXml/itemProps2.xml><?xml version="1.0" encoding="utf-8"?>
<ds:datastoreItem xmlns:ds="http://schemas.openxmlformats.org/officeDocument/2006/customXml" ds:itemID="{332D6816-5C41-42C9-A5FD-D1A18B23A801}"/>
</file>

<file path=customXml/itemProps3.xml><?xml version="1.0" encoding="utf-8"?>
<ds:datastoreItem xmlns:ds="http://schemas.openxmlformats.org/officeDocument/2006/customXml" ds:itemID="{BD77DCFF-82AF-4633-9B67-EA36D0E1CAE0}"/>
</file>

<file path=customXml/itemProps4.xml><?xml version="1.0" encoding="utf-8"?>
<ds:datastoreItem xmlns:ds="http://schemas.openxmlformats.org/officeDocument/2006/customXml" ds:itemID="{CA5C1116-A29B-4B22-84B2-3D382A1377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11-01</vt:lpstr>
      <vt:lpstr>'جدول 11-01'!Print_Area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Nationality, Gender and Age Groups</dc:title>
  <dc:creator>Afaf Kamal Mahmood</dc:creator>
  <cp:lastModifiedBy>Afaf Kamal Mahmood</cp:lastModifiedBy>
  <cp:lastPrinted>2020-07-13T08:55:09Z</cp:lastPrinted>
  <dcterms:created xsi:type="dcterms:W3CDTF">2020-07-12T07:50:05Z</dcterms:created>
  <dcterms:modified xsi:type="dcterms:W3CDTF">2020-07-13T08:55:21Z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